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3648" windowHeight="6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<sst xmlns="http://schemas.openxmlformats.org/spreadsheetml/2006/main" count="58" uniqueCount="40">
  <si>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Pat Cooper</t>
  </si>
  <si>
    <t>Susan Davis</t>
  </si>
  <si>
    <t>NFR</t>
  </si>
  <si>
    <t>LV40</t>
  </si>
  <si>
    <t>Jan Young</t>
  </si>
  <si>
    <t>Elvet</t>
  </si>
  <si>
    <t>LV50</t>
  </si>
  <si>
    <t>Salters Gate</t>
  </si>
  <si>
    <t>Name</t>
  </si>
  <si>
    <t>Pl</t>
  </si>
  <si>
    <t>Alison Raw</t>
  </si>
  <si>
    <t>Darlington</t>
  </si>
  <si>
    <t>Angela Hall</t>
  </si>
  <si>
    <t>Thirsk&amp;Sow</t>
  </si>
  <si>
    <t>Caroline Pollard</t>
  </si>
  <si>
    <t>NYMAC</t>
  </si>
  <si>
    <t>Cath Worth</t>
  </si>
  <si>
    <t>Sharon Gayter</t>
  </si>
  <si>
    <t>NewMarske</t>
  </si>
  <si>
    <t>Brough Law</t>
  </si>
  <si>
    <t>Guisrorough</t>
  </si>
  <si>
    <t>Alwinton</t>
  </si>
  <si>
    <t>Sside Cairns</t>
  </si>
  <si>
    <t>Clay Bank West</t>
  </si>
  <si>
    <t>Sue Mitchell</t>
  </si>
  <si>
    <t>Calder Valley</t>
  </si>
  <si>
    <t>Total BEST4</t>
  </si>
  <si>
    <t>No. of races</t>
  </si>
  <si>
    <t>Category</t>
  </si>
  <si>
    <t>Club</t>
  </si>
  <si>
    <t>Amanda Went</t>
  </si>
  <si>
    <t>Denise Tunstall</t>
  </si>
  <si>
    <t>Teesdale Ac</t>
  </si>
  <si>
    <t>Lydia Dietrich</t>
  </si>
  <si>
    <t>Anne Kirk</t>
  </si>
  <si>
    <t>Sstrollers</t>
  </si>
  <si>
    <t>5=</t>
  </si>
  <si>
    <t>7=</t>
  </si>
  <si>
    <t>3=</t>
  </si>
  <si>
    <t>Keith Cooper keithandpat@cooperk.fsnet.co.uk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</si>
</sst>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ithandpat@cooperk.fsnet.co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.140625" style="2" bestFit="1" customWidth="1"/>
    <col min="2" max="2" width="20.28125" style="4" bestFit="1" customWidth="1"/>
    <col min="3" max="3" width="9.421875" style="0" bestFit="1" customWidth="1"/>
    <col min="4" max="4" width="12.00390625" style="0" bestFit="1" customWidth="1"/>
    <col min="5" max="5" width="11.00390625" style="0" bestFit="1" customWidth="1"/>
    <col min="6" max="6" width="11.57421875" style="0" bestFit="1" customWidth="1"/>
    <col min="7" max="7" width="14.00390625" style="0" bestFit="1" customWidth="1"/>
    <col min="8" max="8" width="8.57421875" style="0" bestFit="1" customWidth="1"/>
    <col min="9" max="9" width="11.140625" style="0" bestFit="1" customWidth="1"/>
    <col min="10" max="10" width="11.28125" style="0" bestFit="1" customWidth="1"/>
    <col min="11" max="11" width="11.140625" style="0" bestFit="1" customWidth="1"/>
    <col min="12" max="12" width="10.421875" style="0" bestFit="1" customWidth="1"/>
  </cols>
  <sheetData>
    <row r="1" spans="1:12" s="5" customFormat="1" ht="18" customHeight="1" thickBot="1">
      <c r="A1" s="16" t="s">
        <v>9</v>
      </c>
      <c r="B1" s="16" t="s">
        <v>8</v>
      </c>
      <c r="C1" s="17" t="s">
        <v>28</v>
      </c>
      <c r="D1" s="16" t="s">
        <v>29</v>
      </c>
      <c r="E1" s="16" t="s">
        <v>19</v>
      </c>
      <c r="F1" s="16" t="s">
        <v>20</v>
      </c>
      <c r="G1" s="16" t="s">
        <v>23</v>
      </c>
      <c r="H1" s="16" t="s">
        <v>21</v>
      </c>
      <c r="I1" s="16" t="s">
        <v>7</v>
      </c>
      <c r="J1" s="16" t="s">
        <v>22</v>
      </c>
      <c r="K1" s="16" t="s">
        <v>26</v>
      </c>
      <c r="L1" s="18" t="s">
        <v>27</v>
      </c>
    </row>
    <row r="2" spans="1:87" s="1" customFormat="1" ht="14.25" thickBot="1">
      <c r="A2" s="3">
        <v>1</v>
      </c>
      <c r="B2" s="8" t="s">
        <v>10</v>
      </c>
      <c r="C2" s="3" t="s">
        <v>3</v>
      </c>
      <c r="D2" s="3" t="s">
        <v>11</v>
      </c>
      <c r="E2" s="3">
        <v>0</v>
      </c>
      <c r="F2" s="3">
        <v>0</v>
      </c>
      <c r="G2" s="3">
        <v>50</v>
      </c>
      <c r="H2" s="3">
        <v>0</v>
      </c>
      <c r="I2" s="3">
        <v>50</v>
      </c>
      <c r="J2" s="3">
        <v>0</v>
      </c>
      <c r="K2" s="11">
        <f>LARGE(E2:J2,1)+LARGE(E2:J2,2)+LARGE(E2:J2,3)+LARGE(E2:J2,4)</f>
        <v>100</v>
      </c>
      <c r="L2" s="3">
        <f aca="true" t="shared" si="0" ref="L2:L12">IF(E2&gt;0,1)+IF(F2&gt;0,1)+IF(G2&gt;0,1)+IF(H2&gt;0,1)+IF(I2&gt;0,1)+IF(J2&gt;0,1)</f>
        <v>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4"/>
    </row>
    <row r="3" spans="1:12" ht="14.25" thickBot="1">
      <c r="A3" s="3">
        <v>2</v>
      </c>
      <c r="B3" s="8" t="s">
        <v>30</v>
      </c>
      <c r="C3" s="3" t="s">
        <v>3</v>
      </c>
      <c r="D3" s="9" t="s">
        <v>5</v>
      </c>
      <c r="E3" s="3">
        <v>0</v>
      </c>
      <c r="F3" s="3">
        <v>45</v>
      </c>
      <c r="G3" s="3">
        <v>45</v>
      </c>
      <c r="H3" s="3">
        <v>0</v>
      </c>
      <c r="I3" s="3">
        <v>0</v>
      </c>
      <c r="J3" s="3">
        <v>0</v>
      </c>
      <c r="K3" s="11">
        <v>85</v>
      </c>
      <c r="L3" s="3">
        <f t="shared" si="0"/>
        <v>2</v>
      </c>
    </row>
    <row r="4" spans="1:12" ht="14.25" thickBot="1">
      <c r="A4" s="3" t="s">
        <v>38</v>
      </c>
      <c r="B4" s="8" t="s">
        <v>24</v>
      </c>
      <c r="C4" s="3" t="s">
        <v>3</v>
      </c>
      <c r="D4" s="9" t="s">
        <v>25</v>
      </c>
      <c r="E4" s="3">
        <v>50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11">
        <f aca="true" t="shared" si="1" ref="K4:K10">LARGE(E4:J4,1)+LARGE(E4:J4,2)+LARGE(E4:J4,3)+LARGE(E4:J4,4)</f>
        <v>50</v>
      </c>
      <c r="L4" s="3">
        <f t="shared" si="0"/>
        <v>1</v>
      </c>
    </row>
    <row r="5" spans="1:12" ht="14.25" thickBot="1">
      <c r="A5" s="3" t="s">
        <v>38</v>
      </c>
      <c r="B5" s="8" t="s">
        <v>14</v>
      </c>
      <c r="C5" s="3" t="s">
        <v>3</v>
      </c>
      <c r="D5" s="3" t="s">
        <v>15</v>
      </c>
      <c r="E5" s="3">
        <v>0</v>
      </c>
      <c r="F5" s="3">
        <v>50</v>
      </c>
      <c r="G5" s="3">
        <v>0</v>
      </c>
      <c r="H5" s="3">
        <v>0</v>
      </c>
      <c r="I5" s="3">
        <v>0</v>
      </c>
      <c r="J5" s="3">
        <v>0</v>
      </c>
      <c r="K5" s="11">
        <f t="shared" si="1"/>
        <v>50</v>
      </c>
      <c r="L5" s="3">
        <f t="shared" si="0"/>
        <v>1</v>
      </c>
    </row>
    <row r="6" spans="1:12" ht="14.25" thickBot="1">
      <c r="A6" s="3" t="s">
        <v>36</v>
      </c>
      <c r="B6" s="8" t="s">
        <v>12</v>
      </c>
      <c r="C6" s="3" t="s">
        <v>3</v>
      </c>
      <c r="D6" s="10" t="s">
        <v>13</v>
      </c>
      <c r="E6" s="3">
        <v>0</v>
      </c>
      <c r="F6" s="3">
        <v>48</v>
      </c>
      <c r="G6" s="3">
        <v>0</v>
      </c>
      <c r="H6" s="3">
        <v>0</v>
      </c>
      <c r="I6" s="3">
        <v>0</v>
      </c>
      <c r="J6" s="3">
        <v>0</v>
      </c>
      <c r="K6" s="11">
        <f t="shared" si="1"/>
        <v>48</v>
      </c>
      <c r="L6" s="3">
        <f t="shared" si="0"/>
        <v>1</v>
      </c>
    </row>
    <row r="7" spans="1:12" ht="14.25" thickBot="1">
      <c r="A7" s="3" t="s">
        <v>36</v>
      </c>
      <c r="B7" s="8" t="s">
        <v>16</v>
      </c>
      <c r="C7" s="3" t="s">
        <v>3</v>
      </c>
      <c r="D7" s="3" t="s">
        <v>15</v>
      </c>
      <c r="E7" s="3">
        <v>0</v>
      </c>
      <c r="F7" s="3">
        <v>0</v>
      </c>
      <c r="G7" s="3">
        <v>48</v>
      </c>
      <c r="H7" s="3">
        <v>0</v>
      </c>
      <c r="I7" s="3">
        <v>0</v>
      </c>
      <c r="J7" s="3">
        <v>0</v>
      </c>
      <c r="K7" s="11">
        <f t="shared" si="1"/>
        <v>48</v>
      </c>
      <c r="L7" s="3">
        <f t="shared" si="0"/>
        <v>1</v>
      </c>
    </row>
    <row r="8" spans="1:12" ht="14.25" thickBot="1">
      <c r="A8" s="3" t="s">
        <v>37</v>
      </c>
      <c r="B8" s="8" t="s">
        <v>17</v>
      </c>
      <c r="C8" s="3" t="s">
        <v>3</v>
      </c>
      <c r="D8" s="6" t="s">
        <v>18</v>
      </c>
      <c r="E8" s="3">
        <v>0</v>
      </c>
      <c r="F8" s="3">
        <v>46</v>
      </c>
      <c r="G8" s="3">
        <v>0</v>
      </c>
      <c r="H8" s="3">
        <v>0</v>
      </c>
      <c r="I8" s="3">
        <v>0</v>
      </c>
      <c r="J8" s="3">
        <v>0</v>
      </c>
      <c r="K8" s="11">
        <f t="shared" si="1"/>
        <v>46</v>
      </c>
      <c r="L8" s="3">
        <f t="shared" si="0"/>
        <v>1</v>
      </c>
    </row>
    <row r="9" spans="1:12" ht="14.25" thickBot="1">
      <c r="A9" s="3" t="s">
        <v>37</v>
      </c>
      <c r="B9" s="8" t="s">
        <v>31</v>
      </c>
      <c r="C9" s="3" t="s">
        <v>3</v>
      </c>
      <c r="D9" s="9" t="s">
        <v>32</v>
      </c>
      <c r="E9" s="3">
        <v>0</v>
      </c>
      <c r="F9" s="3">
        <v>0</v>
      </c>
      <c r="G9" s="3">
        <v>46</v>
      </c>
      <c r="H9" s="3">
        <v>0</v>
      </c>
      <c r="I9" s="3">
        <v>0</v>
      </c>
      <c r="J9" s="3">
        <v>0</v>
      </c>
      <c r="K9" s="11">
        <f t="shared" si="1"/>
        <v>46</v>
      </c>
      <c r="L9" s="3">
        <f t="shared" si="0"/>
        <v>1</v>
      </c>
    </row>
    <row r="10" spans="1:12" ht="14.25" thickBot="1">
      <c r="A10" s="3">
        <v>9</v>
      </c>
      <c r="B10" s="7" t="s">
        <v>1</v>
      </c>
      <c r="C10" s="3" t="s">
        <v>3</v>
      </c>
      <c r="D10" s="3" t="s">
        <v>2</v>
      </c>
      <c r="E10" s="3">
        <v>0</v>
      </c>
      <c r="F10" s="3">
        <v>0</v>
      </c>
      <c r="G10" s="3">
        <v>44</v>
      </c>
      <c r="H10" s="3">
        <v>0</v>
      </c>
      <c r="I10" s="3">
        <v>0</v>
      </c>
      <c r="J10" s="3">
        <v>0</v>
      </c>
      <c r="K10" s="11">
        <f t="shared" si="1"/>
        <v>44</v>
      </c>
      <c r="L10" s="3">
        <f t="shared" si="0"/>
        <v>1</v>
      </c>
    </row>
    <row r="11" spans="1:12" ht="14.25" thickBot="1">
      <c r="A11" s="3">
        <v>10</v>
      </c>
      <c r="B11" s="8" t="s">
        <v>33</v>
      </c>
      <c r="C11" s="3" t="s">
        <v>3</v>
      </c>
      <c r="D11" s="9" t="s">
        <v>15</v>
      </c>
      <c r="E11" s="3">
        <v>0</v>
      </c>
      <c r="F11" s="3">
        <v>0</v>
      </c>
      <c r="G11" s="3">
        <v>43</v>
      </c>
      <c r="H11" s="3">
        <v>0</v>
      </c>
      <c r="I11" s="3">
        <v>0</v>
      </c>
      <c r="J11" s="3">
        <v>0</v>
      </c>
      <c r="K11" s="11">
        <v>43</v>
      </c>
      <c r="L11" s="3">
        <f t="shared" si="0"/>
        <v>1</v>
      </c>
    </row>
    <row r="12" spans="1:12" ht="14.25" thickBot="1">
      <c r="A12" s="3">
        <v>11</v>
      </c>
      <c r="B12" s="8" t="s">
        <v>34</v>
      </c>
      <c r="C12" s="3" t="s">
        <v>3</v>
      </c>
      <c r="D12" s="9" t="s">
        <v>35</v>
      </c>
      <c r="E12" s="3">
        <v>0</v>
      </c>
      <c r="F12" s="3">
        <v>42</v>
      </c>
      <c r="G12" s="3">
        <v>0</v>
      </c>
      <c r="H12" s="3">
        <v>0</v>
      </c>
      <c r="I12" s="3">
        <v>0</v>
      </c>
      <c r="J12" s="3">
        <v>0</v>
      </c>
      <c r="K12" s="11">
        <v>42</v>
      </c>
      <c r="L12" s="3">
        <f t="shared" si="0"/>
        <v>1</v>
      </c>
    </row>
    <row r="13" spans="1:12" ht="14.25" thickBot="1">
      <c r="A13" s="3"/>
      <c r="B13" s="8"/>
      <c r="C13" s="3"/>
      <c r="D13" s="9"/>
      <c r="E13" s="3"/>
      <c r="F13" s="3"/>
      <c r="G13" s="3"/>
      <c r="H13" s="3"/>
      <c r="I13" s="3"/>
      <c r="J13" s="3"/>
      <c r="K13" s="11"/>
      <c r="L13" s="3"/>
    </row>
    <row r="14" spans="1:12" ht="14.25" thickBot="1">
      <c r="A14" s="3"/>
      <c r="B14" s="8"/>
      <c r="C14" s="3"/>
      <c r="D14" s="9"/>
      <c r="E14" s="3"/>
      <c r="F14" s="3"/>
      <c r="G14" s="3"/>
      <c r="H14" s="3"/>
      <c r="I14" s="3"/>
      <c r="J14" s="3"/>
      <c r="K14" s="11"/>
      <c r="L14" s="3"/>
    </row>
    <row r="15" spans="1:12" ht="14.25" thickBot="1">
      <c r="A15" s="3">
        <v>1</v>
      </c>
      <c r="B15" s="7" t="s">
        <v>0</v>
      </c>
      <c r="C15" s="3" t="s">
        <v>6</v>
      </c>
      <c r="D15" s="3" t="s">
        <v>2</v>
      </c>
      <c r="E15" s="3">
        <v>50</v>
      </c>
      <c r="F15" s="3">
        <v>48</v>
      </c>
      <c r="G15" s="3">
        <v>50</v>
      </c>
      <c r="H15" s="3">
        <v>0</v>
      </c>
      <c r="I15" s="3">
        <v>50</v>
      </c>
      <c r="J15" s="3">
        <v>0</v>
      </c>
      <c r="K15" s="11">
        <f>LARGE(E15:J15,1)+LARGE(E15:J15,2)+LARGE(E15:J15,3)+LARGE(E15:J15,4)</f>
        <v>198</v>
      </c>
      <c r="L15" s="3">
        <f>IF(E15&gt;0,1)+IF(F15&gt;0,1)+IF(G15&gt;0,1)+IF(H15&gt;0,1)+IF(I15&gt;0,1)+IF(J15&gt;0,1)</f>
        <v>4</v>
      </c>
    </row>
    <row r="16" spans="1:12" ht="14.25" thickBot="1">
      <c r="A16" s="3">
        <v>2</v>
      </c>
      <c r="B16" s="8" t="s">
        <v>4</v>
      </c>
      <c r="C16" s="3" t="s">
        <v>6</v>
      </c>
      <c r="D16" s="3" t="s">
        <v>5</v>
      </c>
      <c r="E16" s="3">
        <v>0</v>
      </c>
      <c r="F16" s="3">
        <v>50</v>
      </c>
      <c r="G16" s="3">
        <v>0</v>
      </c>
      <c r="H16" s="3">
        <v>0</v>
      </c>
      <c r="I16" s="3">
        <v>0</v>
      </c>
      <c r="J16" s="3">
        <v>0</v>
      </c>
      <c r="K16" s="11">
        <f>LARGE(E16:J16,1)+LARGE(E16:J16,2)+LARGE(E16:J16,3)+LARGE(E16:J16,4)</f>
        <v>50</v>
      </c>
      <c r="L16" s="3">
        <f>IF(E16&gt;0,1)+IF(F16&gt;0,1)+IF(G16&gt;0,1)+IF(H16&gt;0,1)+IF(I16&gt;0,1)+IF(J16&gt;0,1)</f>
        <v>1</v>
      </c>
    </row>
    <row r="18" ht="12.75">
      <c r="B18" s="19" t="s">
        <v>39</v>
      </c>
    </row>
  </sheetData>
  <sheetProtection/>
  <dataValidations count="1">
    <dataValidation type="list" allowBlank="1" showInputMessage="1" showErrorMessage="1" sqref="C1:C65536">
      <formula1>"SL,LV40,LV50,LV60"</formula1>
    </dataValidation>
  </dataValidations>
  <hyperlinks>
    <hyperlink ref="B18" r:id="rId1" display="mailto:keithandpat@cooperk.fsnet.co.uk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Header>&amp;CNorth East Counties Athletic Association Fell Running Championships
Veteran Ladies Categories 2005</oddHeader>
    <oddFooter>&amp;RKSC/NECAA/FR/VETERAN LADIES  CATEGORIES/4.1/27/03/05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Rob</cp:lastModifiedBy>
  <cp:lastPrinted>2004-12-04T23:34:59Z</cp:lastPrinted>
  <dcterms:created xsi:type="dcterms:W3CDTF">2004-08-13T17:18:26Z</dcterms:created>
  <dcterms:modified xsi:type="dcterms:W3CDTF">2006-01-28T20:44:38Z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